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<sst xmlns="http://schemas.openxmlformats.org/spreadsheetml/2006/main" count="16" uniqueCount="16">
  <si>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Bruto plača</t>
  </si>
  <si>
    <t>Neto plača</t>
  </si>
  <si>
    <t>Delojemalec</t>
  </si>
  <si>
    <t>Delodajalec</t>
  </si>
  <si>
    <t>Dohodnina</t>
  </si>
  <si>
    <t>Skupaj dajatve</t>
  </si>
  <si>
    <t>Strošek plače</t>
  </si>
  <si>
    <t>Delež neto v strošku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</si>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</sst>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i/>
      <sz val="18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right" wrapText="1"/>
    </xf>
    <xf numFmtId="164" fontId="37" fillId="0" borderId="0" xfId="0" applyNumberFormat="1" applyFont="1" applyAlignment="1">
      <alignment/>
    </xf>
    <xf numFmtId="10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Rast neto plače in dajatev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88"/>
          <c:w val="0.98275"/>
          <c:h val="0.7915"/>
        </c:manualLayout>
      </c:layout>
      <c:lineChart>
        <c:grouping val="standard"/>
        <c:varyColors val="0"/>
        <c:ser>
          <c:idx val="1"/>
          <c:order val="0"/>
          <c:tx>
            <c:v>Neto plača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Sheet1!$A$3:$A$47</c:f>
              <c:numCache/>
            </c:numRef>
          </c:cat>
          <c:val>
            <c:numRef>
              <c:f>Sheet1!$B$3:$B$47</c:f>
              <c:numCache/>
            </c:numRef>
          </c:val>
          <c:smooth val="0"/>
        </c:ser>
        <c:ser>
          <c:idx val="2"/>
          <c:order val="1"/>
          <c:tx>
            <c:v>Davki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Sheet1!$A$3:$A$47</c:f>
              <c:numCache/>
            </c:numRef>
          </c:cat>
          <c:val>
            <c:numRef>
              <c:f>Sheet1!$F$3:$F$47</c:f>
              <c:numCache/>
            </c:numRef>
          </c:val>
          <c:smooth val="0"/>
        </c:ser>
        <c:marker val="1"/>
        <c:axId val="53778166"/>
        <c:axId val="14241447"/>
      </c:line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41447"/>
        <c:crosses val="autoZero"/>
        <c:auto val="1"/>
        <c:lblOffset val="100"/>
        <c:tickLblSkip val="2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78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025"/>
          <c:y val="0.10975"/>
          <c:w val="0.3357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48</xdr:row>
      <xdr:rowOff>57150</xdr:rowOff>
    </xdr:from>
    <xdr:to>
      <xdr:col>5</xdr:col>
      <xdr:colOff>371475</xdr:colOff>
      <xdr:row>68</xdr:row>
      <xdr:rowOff>152400</xdr:rowOff>
    </xdr:to>
    <xdr:graphicFrame>
      <xdr:nvGraphicFramePr>
        <xdr:cNvPr id="1" name="Chart 1"/>
        <xdr:cNvGraphicFramePr/>
      </xdr:nvGraphicFramePr>
      <xdr:xfrm>
        <a:off x="542925" y="9391650"/>
        <a:ext cx="52768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H47" totalsRowShown="0">
  <autoFilter ref="A1:H47"/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G56" sqref="G56"/>
    </sheetView>
  </sheetViews>
  <sheetFormatPr defaultColWidth="9.140625" defaultRowHeight="15"/>
  <cols>
    <col min="1" max="1" width="19.7109375" style="0" customWidth="1"/>
    <col min="2" max="2" width="15.8515625" style="0" customWidth="1"/>
    <col min="3" max="3" width="14.57421875" style="0" customWidth="1"/>
    <col min="4" max="4" width="17.28125" style="0" customWidth="1"/>
    <col min="5" max="5" width="14.28125" style="0" customWidth="1"/>
    <col min="6" max="6" width="13.140625" style="0" customWidth="1"/>
    <col min="7" max="7" width="15.421875" style="0" customWidth="1"/>
    <col min="8" max="8" width="11.28125" style="0" customWidth="1"/>
  </cols>
  <sheetData>
    <row r="1" spans="1:8" ht="1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</row>
    <row r="2" spans="1:8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">
      <c r="A3" s="2">
        <v>600</v>
      </c>
      <c r="B3" s="2">
        <v>421.04</v>
      </c>
      <c r="C3" s="2">
        <v>138.6</v>
      </c>
      <c r="D3" s="2">
        <v>96.6</v>
      </c>
      <c r="E3" s="2">
        <v>34.36</v>
      </c>
      <c r="F3" s="2">
        <f>+(C3+D3+E3)</f>
        <v>269.56</v>
      </c>
      <c r="G3" s="2">
        <f>+(F3+B3)</f>
        <v>690.6</v>
      </c>
      <c r="H3" s="3">
        <f>+(B3/G3)</f>
        <v>0.6096727483347814</v>
      </c>
    </row>
    <row r="4" spans="1:8" ht="15">
      <c r="A4" s="2">
        <v>700</v>
      </c>
      <c r="B4" s="2">
        <v>484.63</v>
      </c>
      <c r="C4" s="2">
        <v>161.7</v>
      </c>
      <c r="D4" s="2">
        <v>112.7</v>
      </c>
      <c r="E4" s="2">
        <v>46.67</v>
      </c>
      <c r="F4" s="2">
        <f>+(C4+D4+E4)</f>
        <v>321.07</v>
      </c>
      <c r="G4" s="2">
        <f>+(F4+B4)</f>
        <v>805.7</v>
      </c>
      <c r="H4" s="3">
        <f>+(B4/G4)</f>
        <v>0.6015017996772992</v>
      </c>
    </row>
    <row r="5" spans="1:8" ht="15">
      <c r="A5" s="2">
        <v>800</v>
      </c>
      <c r="B5" s="2">
        <v>548.23</v>
      </c>
      <c r="C5" s="2">
        <v>184.8</v>
      </c>
      <c r="D5" s="2">
        <v>128.8</v>
      </c>
      <c r="E5" s="2">
        <v>58.97</v>
      </c>
      <c r="F5" s="2">
        <f aca="true" t="shared" si="0" ref="F5:F47">+(C5+D5+E5)</f>
        <v>372.57000000000005</v>
      </c>
      <c r="G5" s="2">
        <f aca="true" t="shared" si="1" ref="G5:G47">+(F5+B5)</f>
        <v>920.8000000000001</v>
      </c>
      <c r="H5" s="3">
        <f aca="true" t="shared" si="2" ref="H5:H47">+(B5/G5)</f>
        <v>0.595384448305821</v>
      </c>
    </row>
    <row r="6" spans="1:8" ht="15">
      <c r="A6" s="2">
        <v>900</v>
      </c>
      <c r="B6" s="2">
        <v>611.82</v>
      </c>
      <c r="C6" s="2">
        <v>207.9</v>
      </c>
      <c r="D6" s="2">
        <v>144.9</v>
      </c>
      <c r="E6" s="2">
        <v>71.27</v>
      </c>
      <c r="F6" s="2">
        <f>+(C6+D6+E6)</f>
        <v>424.07</v>
      </c>
      <c r="G6" s="2">
        <f>+(F6+B6)</f>
        <v>1035.89</v>
      </c>
      <c r="H6" s="3">
        <f>+(B6/G6)</f>
        <v>0.5906225564490438</v>
      </c>
    </row>
    <row r="7" spans="1:8" ht="15">
      <c r="A7" s="2">
        <v>1000</v>
      </c>
      <c r="B7" s="2">
        <v>675.42</v>
      </c>
      <c r="C7" s="2">
        <v>231</v>
      </c>
      <c r="D7" s="2">
        <v>161</v>
      </c>
      <c r="E7" s="2">
        <v>83.58</v>
      </c>
      <c r="F7" s="2">
        <f t="shared" si="0"/>
        <v>475.58</v>
      </c>
      <c r="G7" s="2">
        <f t="shared" si="1"/>
        <v>1151</v>
      </c>
      <c r="H7" s="3">
        <f t="shared" si="2"/>
        <v>0.5868114682884448</v>
      </c>
    </row>
    <row r="8" spans="1:8" ht="15">
      <c r="A8" s="2">
        <v>1100</v>
      </c>
      <c r="B8" s="2">
        <v>738.98</v>
      </c>
      <c r="C8" s="2">
        <v>254.1</v>
      </c>
      <c r="D8" s="2">
        <v>177.1</v>
      </c>
      <c r="E8" s="2">
        <v>95.92</v>
      </c>
      <c r="F8" s="2">
        <f>+(C8+D8+E8)</f>
        <v>527.12</v>
      </c>
      <c r="G8" s="2">
        <f>+(F8+B8)</f>
        <v>1266.1</v>
      </c>
      <c r="H8" s="3">
        <f>+(B8/G8)</f>
        <v>0.5836663770634232</v>
      </c>
    </row>
    <row r="9" spans="1:8" ht="15">
      <c r="A9" s="2">
        <v>1200</v>
      </c>
      <c r="B9" s="2">
        <v>794.12</v>
      </c>
      <c r="C9" s="2">
        <v>277.2</v>
      </c>
      <c r="D9" s="2">
        <v>193.2</v>
      </c>
      <c r="E9" s="2">
        <v>116.68</v>
      </c>
      <c r="F9" s="2">
        <f t="shared" si="0"/>
        <v>587.0799999999999</v>
      </c>
      <c r="G9" s="2">
        <f t="shared" si="1"/>
        <v>1381.1999999999998</v>
      </c>
      <c r="H9" s="3">
        <f t="shared" si="2"/>
        <v>0.5749493194323777</v>
      </c>
    </row>
    <row r="10" spans="1:8" ht="15">
      <c r="A10" s="2">
        <v>1300</v>
      </c>
      <c r="B10" s="2">
        <v>849.26</v>
      </c>
      <c r="C10" s="2">
        <v>300.3</v>
      </c>
      <c r="D10" s="2">
        <v>209.3</v>
      </c>
      <c r="E10" s="2">
        <v>137.44</v>
      </c>
      <c r="F10" s="2">
        <f>+(C10+D10+E10)</f>
        <v>647.04</v>
      </c>
      <c r="G10" s="2">
        <f>+(F10+B10)</f>
        <v>1496.3</v>
      </c>
      <c r="H10" s="3">
        <f>+(B10/G10)</f>
        <v>0.5675733475907238</v>
      </c>
    </row>
    <row r="11" spans="1:8" ht="15">
      <c r="A11" s="2">
        <v>1400</v>
      </c>
      <c r="B11" s="2">
        <v>904.39</v>
      </c>
      <c r="C11" s="2">
        <v>323.4</v>
      </c>
      <c r="D11" s="2">
        <v>225.4</v>
      </c>
      <c r="E11" s="2">
        <v>158.2</v>
      </c>
      <c r="F11" s="2">
        <f t="shared" si="0"/>
        <v>707</v>
      </c>
      <c r="G11" s="2">
        <f t="shared" si="1"/>
        <v>1611.3899999999999</v>
      </c>
      <c r="H11" s="3">
        <f t="shared" si="2"/>
        <v>0.5612483632143678</v>
      </c>
    </row>
    <row r="12" spans="1:8" ht="15">
      <c r="A12" s="2">
        <v>1500</v>
      </c>
      <c r="B12" s="2">
        <v>959.53</v>
      </c>
      <c r="C12" s="2">
        <v>346.5</v>
      </c>
      <c r="D12" s="2">
        <v>241.5</v>
      </c>
      <c r="E12" s="2">
        <v>178.97</v>
      </c>
      <c r="F12" s="2">
        <f>+(C12+D12+E12)</f>
        <v>766.97</v>
      </c>
      <c r="G12" s="2">
        <f>+(F12+B12)</f>
        <v>1726.5</v>
      </c>
      <c r="H12" s="3">
        <f>+(B12/G12)</f>
        <v>0.5557660005792064</v>
      </c>
    </row>
    <row r="13" spans="1:8" ht="15">
      <c r="A13" s="2">
        <v>1600</v>
      </c>
      <c r="B13" s="2">
        <v>1014.67</v>
      </c>
      <c r="C13" s="2">
        <v>369.6</v>
      </c>
      <c r="D13" s="2">
        <v>257.6</v>
      </c>
      <c r="E13" s="2">
        <v>199.73</v>
      </c>
      <c r="F13" s="2">
        <f t="shared" si="0"/>
        <v>826.9300000000001</v>
      </c>
      <c r="G13" s="2">
        <f t="shared" si="1"/>
        <v>1841.6</v>
      </c>
      <c r="H13" s="3">
        <f t="shared" si="2"/>
        <v>0.5509719808861859</v>
      </c>
    </row>
    <row r="14" spans="1:8" ht="15">
      <c r="A14" s="2">
        <v>1700</v>
      </c>
      <c r="B14" s="2">
        <v>1069.81</v>
      </c>
      <c r="C14" s="2">
        <v>392.7</v>
      </c>
      <c r="D14" s="2">
        <v>273.7</v>
      </c>
      <c r="E14" s="2">
        <v>220.49</v>
      </c>
      <c r="F14" s="2">
        <f>+(C14+D14+E14)</f>
        <v>886.89</v>
      </c>
      <c r="G14" s="2">
        <f>+(F14+B14)</f>
        <v>1956.6999999999998</v>
      </c>
      <c r="H14" s="3">
        <f>+(B14/G14)</f>
        <v>0.5467419635099914</v>
      </c>
    </row>
    <row r="15" spans="1:8" ht="15">
      <c r="A15" s="2">
        <v>1800</v>
      </c>
      <c r="B15" s="2">
        <v>1124.94</v>
      </c>
      <c r="C15" s="2">
        <v>415.8</v>
      </c>
      <c r="D15" s="2">
        <v>289.8</v>
      </c>
      <c r="E15" s="2">
        <v>241.26</v>
      </c>
      <c r="F15" s="2">
        <f t="shared" si="0"/>
        <v>946.86</v>
      </c>
      <c r="G15" s="2">
        <f t="shared" si="1"/>
        <v>2071.8</v>
      </c>
      <c r="H15" s="3">
        <f t="shared" si="2"/>
        <v>0.5429771213437591</v>
      </c>
    </row>
    <row r="16" spans="1:8" ht="15">
      <c r="A16" s="2">
        <v>1900</v>
      </c>
      <c r="B16" s="2">
        <v>1177.76</v>
      </c>
      <c r="C16" s="2">
        <v>438.9</v>
      </c>
      <c r="D16" s="2">
        <v>305.9</v>
      </c>
      <c r="E16" s="2">
        <v>264.33</v>
      </c>
      <c r="F16" s="2">
        <f>+(C16+D16+E16)</f>
        <v>1009.1299999999999</v>
      </c>
      <c r="G16" s="2">
        <f>+(F16+B16)</f>
        <v>2186.89</v>
      </c>
      <c r="H16" s="3">
        <f>+(B16/G16)</f>
        <v>0.5385547512677822</v>
      </c>
    </row>
    <row r="17" spans="1:8" ht="15">
      <c r="A17" s="2">
        <v>2000</v>
      </c>
      <c r="B17" s="2">
        <v>1222.14</v>
      </c>
      <c r="C17" s="2">
        <v>462</v>
      </c>
      <c r="D17" s="2">
        <v>322</v>
      </c>
      <c r="E17" s="2">
        <v>295.86</v>
      </c>
      <c r="F17" s="2">
        <f t="shared" si="0"/>
        <v>1079.8600000000001</v>
      </c>
      <c r="G17" s="2">
        <f t="shared" si="1"/>
        <v>2302</v>
      </c>
      <c r="H17" s="3">
        <f t="shared" si="2"/>
        <v>0.5309035621198958</v>
      </c>
    </row>
    <row r="18" spans="1:8" ht="15">
      <c r="A18" s="2">
        <v>2100</v>
      </c>
      <c r="B18" s="2">
        <v>1266.51</v>
      </c>
      <c r="C18" s="2">
        <v>485.1</v>
      </c>
      <c r="D18" s="2">
        <v>338.1</v>
      </c>
      <c r="E18" s="2">
        <v>327.39</v>
      </c>
      <c r="F18" s="2">
        <f>+(C18+D18+E18)</f>
        <v>1150.5900000000001</v>
      </c>
      <c r="G18" s="2">
        <f>+(F18+B18)</f>
        <v>2417.1000000000004</v>
      </c>
      <c r="H18" s="3">
        <f>+(B18/G18)</f>
        <v>0.5239791485664639</v>
      </c>
    </row>
    <row r="19" spans="1:8" ht="15">
      <c r="A19" s="2">
        <v>2200</v>
      </c>
      <c r="B19" s="2">
        <v>1310.88</v>
      </c>
      <c r="C19" s="2">
        <v>508.2</v>
      </c>
      <c r="D19" s="2">
        <v>354.2</v>
      </c>
      <c r="E19" s="2">
        <v>358.92</v>
      </c>
      <c r="F19" s="2">
        <f t="shared" si="0"/>
        <v>1221.32</v>
      </c>
      <c r="G19" s="2">
        <f t="shared" si="1"/>
        <v>2532.2</v>
      </c>
      <c r="H19" s="3">
        <f t="shared" si="2"/>
        <v>0.5176842271542533</v>
      </c>
    </row>
    <row r="20" spans="1:8" ht="15">
      <c r="A20" s="2">
        <v>2300</v>
      </c>
      <c r="B20" s="2">
        <v>1355.25</v>
      </c>
      <c r="C20" s="2">
        <v>531.3</v>
      </c>
      <c r="D20" s="2">
        <v>370.3</v>
      </c>
      <c r="E20" s="2">
        <v>390.45</v>
      </c>
      <c r="F20" s="2">
        <f>+(C20+D20+E20)</f>
        <v>1292.05</v>
      </c>
      <c r="G20" s="2">
        <f>+(F20+B20)</f>
        <v>2647.3</v>
      </c>
      <c r="H20" s="3">
        <f>+(B20/G20)</f>
        <v>0.5119366902126695</v>
      </c>
    </row>
    <row r="21" spans="1:8" ht="15">
      <c r="A21" s="2">
        <v>2400</v>
      </c>
      <c r="B21" s="2">
        <v>1399.62</v>
      </c>
      <c r="C21" s="2">
        <v>554.4</v>
      </c>
      <c r="D21" s="2">
        <v>386.4</v>
      </c>
      <c r="E21" s="2">
        <v>421.98</v>
      </c>
      <c r="F21" s="2">
        <f t="shared" si="0"/>
        <v>1362.78</v>
      </c>
      <c r="G21" s="2">
        <f t="shared" si="1"/>
        <v>2762.3999999999996</v>
      </c>
      <c r="H21" s="3">
        <f t="shared" si="2"/>
        <v>0.5066681146828845</v>
      </c>
    </row>
    <row r="22" spans="1:8" ht="15">
      <c r="A22" s="2">
        <v>2500</v>
      </c>
      <c r="B22" s="2">
        <v>1443.99</v>
      </c>
      <c r="C22" s="2">
        <v>577.5</v>
      </c>
      <c r="D22" s="2">
        <v>402.5</v>
      </c>
      <c r="E22" s="2">
        <v>453.51</v>
      </c>
      <c r="F22" s="2">
        <f>+(C22+D22+E22)</f>
        <v>1433.51</v>
      </c>
      <c r="G22" s="2">
        <f>+(F22+B22)</f>
        <v>2877.5</v>
      </c>
      <c r="H22" s="3">
        <f>+(B22/G22)</f>
        <v>0.5018210251954822</v>
      </c>
    </row>
    <row r="23" spans="1:8" ht="15">
      <c r="A23" s="2">
        <v>2600</v>
      </c>
      <c r="B23" s="2">
        <v>1488.36</v>
      </c>
      <c r="C23" s="2">
        <v>600.6</v>
      </c>
      <c r="D23" s="2">
        <v>418.6</v>
      </c>
      <c r="E23" s="2">
        <v>485.04</v>
      </c>
      <c r="F23" s="2">
        <f t="shared" si="0"/>
        <v>1504.24</v>
      </c>
      <c r="G23" s="2">
        <f t="shared" si="1"/>
        <v>2992.6</v>
      </c>
      <c r="H23" s="3">
        <f t="shared" si="2"/>
        <v>0.4973467887455724</v>
      </c>
    </row>
    <row r="24" spans="1:8" ht="15">
      <c r="A24" s="2">
        <v>2700</v>
      </c>
      <c r="B24" s="2">
        <v>1532.73</v>
      </c>
      <c r="C24" s="2">
        <v>623.7</v>
      </c>
      <c r="D24" s="2">
        <v>434.7</v>
      </c>
      <c r="E24" s="2">
        <v>516.56</v>
      </c>
      <c r="F24" s="2">
        <f>+(C24+D24+E24)</f>
        <v>1574.96</v>
      </c>
      <c r="G24" s="2">
        <f>+(F24+B24)</f>
        <v>3107.69</v>
      </c>
      <c r="H24" s="3">
        <f>+(B24/G24)</f>
        <v>0.4932055642615576</v>
      </c>
    </row>
    <row r="25" spans="1:8" ht="15">
      <c r="A25" s="2">
        <v>2800</v>
      </c>
      <c r="B25" s="2">
        <v>1577.1</v>
      </c>
      <c r="C25" s="2">
        <v>646.8</v>
      </c>
      <c r="D25" s="2">
        <v>450.8</v>
      </c>
      <c r="E25" s="2">
        <v>548.1</v>
      </c>
      <c r="F25" s="2">
        <f t="shared" si="0"/>
        <v>1645.6999999999998</v>
      </c>
      <c r="G25" s="2">
        <f t="shared" si="1"/>
        <v>3222.7999999999997</v>
      </c>
      <c r="H25" s="3">
        <f t="shared" si="2"/>
        <v>0.48935708079930496</v>
      </c>
    </row>
    <row r="26" spans="1:8" ht="15">
      <c r="A26" s="2">
        <v>2900</v>
      </c>
      <c r="B26" s="2">
        <v>1621.47</v>
      </c>
      <c r="C26" s="2">
        <v>669.9</v>
      </c>
      <c r="D26" s="2">
        <v>466.9</v>
      </c>
      <c r="E26" s="2">
        <v>579.62</v>
      </c>
      <c r="F26" s="2">
        <f>+(C26+D26+E26)</f>
        <v>1716.42</v>
      </c>
      <c r="G26" s="2">
        <f>+(F26+B26)</f>
        <v>3337.8900000000003</v>
      </c>
      <c r="H26" s="3">
        <f>+(B26/G26)</f>
        <v>0.4857769429190296</v>
      </c>
    </row>
    <row r="27" spans="1:8" ht="15">
      <c r="A27" s="2">
        <v>3000</v>
      </c>
      <c r="B27" s="2">
        <v>1665.85</v>
      </c>
      <c r="C27" s="2">
        <v>693</v>
      </c>
      <c r="D27" s="2">
        <v>483</v>
      </c>
      <c r="E27" s="2">
        <v>611.15</v>
      </c>
      <c r="F27" s="2">
        <f t="shared" si="0"/>
        <v>1787.15</v>
      </c>
      <c r="G27" s="2">
        <f t="shared" si="1"/>
        <v>3453</v>
      </c>
      <c r="H27" s="3">
        <f t="shared" si="2"/>
        <v>0.48243556327830867</v>
      </c>
    </row>
    <row r="28" spans="1:8" ht="15">
      <c r="A28" s="2">
        <v>3100</v>
      </c>
      <c r="B28" s="2">
        <v>1710.22</v>
      </c>
      <c r="C28" s="2">
        <v>716.1</v>
      </c>
      <c r="D28" s="2">
        <v>499.1</v>
      </c>
      <c r="E28" s="2">
        <v>642.68</v>
      </c>
      <c r="F28" s="2">
        <f>+(C28+D28+E28)</f>
        <v>1857.88</v>
      </c>
      <c r="G28" s="2">
        <f>+(F28+B28)</f>
        <v>3568.1000000000004</v>
      </c>
      <c r="H28" s="3">
        <f>+(B28/G28)</f>
        <v>0.4793083153499061</v>
      </c>
    </row>
    <row r="29" spans="1:8" ht="15">
      <c r="A29" s="2">
        <v>3200</v>
      </c>
      <c r="B29" s="2">
        <v>1754.59</v>
      </c>
      <c r="C29" s="2">
        <v>739.2</v>
      </c>
      <c r="D29" s="2">
        <v>515.2</v>
      </c>
      <c r="E29" s="2">
        <v>674.21</v>
      </c>
      <c r="F29" s="2">
        <f t="shared" si="0"/>
        <v>1928.6100000000001</v>
      </c>
      <c r="G29" s="2">
        <f t="shared" si="1"/>
        <v>3683.2</v>
      </c>
      <c r="H29" s="3">
        <f t="shared" si="2"/>
        <v>0.47637652041702866</v>
      </c>
    </row>
    <row r="30" spans="1:8" ht="15">
      <c r="A30" s="2">
        <v>3300</v>
      </c>
      <c r="B30" s="2">
        <v>1798.96</v>
      </c>
      <c r="C30" s="2">
        <v>762.3</v>
      </c>
      <c r="D30" s="2">
        <v>531.3</v>
      </c>
      <c r="E30" s="2">
        <v>705.74</v>
      </c>
      <c r="F30" s="2">
        <f>+(C30+D30+E30)</f>
        <v>1999.34</v>
      </c>
      <c r="G30" s="2">
        <f>+(F30+B30)</f>
        <v>3798.3</v>
      </c>
      <c r="H30" s="3">
        <f>+(B30/G30)</f>
        <v>0.47362241002553773</v>
      </c>
    </row>
    <row r="31" spans="1:8" ht="15">
      <c r="A31" s="2">
        <v>3400</v>
      </c>
      <c r="B31" s="2">
        <v>1843.33</v>
      </c>
      <c r="C31" s="2">
        <v>785.4</v>
      </c>
      <c r="D31" s="2">
        <v>547.4</v>
      </c>
      <c r="E31" s="2">
        <v>737.27</v>
      </c>
      <c r="F31" s="2">
        <f t="shared" si="0"/>
        <v>2070.0699999999997</v>
      </c>
      <c r="G31" s="2">
        <f t="shared" si="1"/>
        <v>3913.3999999999996</v>
      </c>
      <c r="H31" s="3">
        <f t="shared" si="2"/>
        <v>0.47103030612766394</v>
      </c>
    </row>
    <row r="32" spans="1:8" ht="15">
      <c r="A32" s="2">
        <v>3500</v>
      </c>
      <c r="B32" s="2">
        <v>1887.7</v>
      </c>
      <c r="C32" s="2">
        <v>808.5</v>
      </c>
      <c r="D32" s="2">
        <v>563.5</v>
      </c>
      <c r="E32" s="2">
        <v>768.8</v>
      </c>
      <c r="F32" s="2">
        <f>+(C32+D32+E32)</f>
        <v>2140.8</v>
      </c>
      <c r="G32" s="2">
        <f>+(F32+B32)</f>
        <v>4028.5</v>
      </c>
      <c r="H32" s="3">
        <f>+(B32/G32)</f>
        <v>0.46858632245252574</v>
      </c>
    </row>
    <row r="33" spans="1:8" ht="15">
      <c r="A33" s="2">
        <v>3600</v>
      </c>
      <c r="B33" s="2">
        <v>1932.07</v>
      </c>
      <c r="C33" s="2">
        <v>831.6</v>
      </c>
      <c r="D33" s="2">
        <v>579.6</v>
      </c>
      <c r="E33" s="2">
        <v>800.33</v>
      </c>
      <c r="F33" s="2">
        <f t="shared" si="0"/>
        <v>2211.53</v>
      </c>
      <c r="G33" s="2">
        <f t="shared" si="1"/>
        <v>4143.6</v>
      </c>
      <c r="H33" s="3">
        <f t="shared" si="2"/>
        <v>0.4662781156482285</v>
      </c>
    </row>
    <row r="34" spans="1:8" ht="15">
      <c r="A34" s="2">
        <v>3700</v>
      </c>
      <c r="B34" s="2">
        <v>1976.44</v>
      </c>
      <c r="C34" s="2">
        <v>854.7</v>
      </c>
      <c r="D34" s="2">
        <v>595.7</v>
      </c>
      <c r="E34" s="2">
        <v>831.86</v>
      </c>
      <c r="F34" s="2">
        <f>+(C34+D34+E34)</f>
        <v>2282.26</v>
      </c>
      <c r="G34" s="2">
        <f>+(F34+B34)</f>
        <v>4258.700000000001</v>
      </c>
      <c r="H34" s="3">
        <f>+(B34/G34)</f>
        <v>0.4640946767792988</v>
      </c>
    </row>
    <row r="35" spans="1:8" ht="15">
      <c r="A35" s="2">
        <v>3800</v>
      </c>
      <c r="B35" s="2">
        <v>2020.81</v>
      </c>
      <c r="C35" s="2">
        <v>877.8</v>
      </c>
      <c r="D35" s="2">
        <v>611.8</v>
      </c>
      <c r="E35" s="2">
        <v>863.38</v>
      </c>
      <c r="F35" s="2">
        <f t="shared" si="0"/>
        <v>2352.98</v>
      </c>
      <c r="G35" s="2">
        <f t="shared" si="1"/>
        <v>4373.79</v>
      </c>
      <c r="H35" s="3">
        <f t="shared" si="2"/>
        <v>0.46202721209751724</v>
      </c>
    </row>
    <row r="36" spans="1:8" ht="15">
      <c r="A36" s="2">
        <v>3900</v>
      </c>
      <c r="B36" s="2">
        <v>2065.18</v>
      </c>
      <c r="C36" s="2">
        <v>900.9</v>
      </c>
      <c r="D36" s="2">
        <v>627.9</v>
      </c>
      <c r="E36" s="2">
        <v>894.91</v>
      </c>
      <c r="F36" s="2">
        <f>+(C36+D36+E36)</f>
        <v>2423.71</v>
      </c>
      <c r="G36" s="2">
        <f>+(F36+B36)</f>
        <v>4488.889999999999</v>
      </c>
      <c r="H36" s="3">
        <f>+(B36/G36)</f>
        <v>0.46006473760773825</v>
      </c>
    </row>
    <row r="37" spans="1:8" ht="15">
      <c r="A37" s="2">
        <v>4000</v>
      </c>
      <c r="B37" s="2">
        <v>2109.56</v>
      </c>
      <c r="C37" s="2">
        <v>924</v>
      </c>
      <c r="D37" s="2">
        <v>644</v>
      </c>
      <c r="E37" s="2">
        <v>926.44</v>
      </c>
      <c r="F37" s="2">
        <f t="shared" si="0"/>
        <v>2494.44</v>
      </c>
      <c r="G37" s="2">
        <f t="shared" si="1"/>
        <v>4604</v>
      </c>
      <c r="H37" s="3">
        <f t="shared" si="2"/>
        <v>0.4582015638575152</v>
      </c>
    </row>
    <row r="38" spans="1:8" ht="15">
      <c r="A38" s="2">
        <v>4100</v>
      </c>
      <c r="B38" s="2">
        <v>2153.93</v>
      </c>
      <c r="C38" s="2">
        <v>947.1</v>
      </c>
      <c r="D38" s="2">
        <v>660.1</v>
      </c>
      <c r="E38" s="2">
        <v>957.93</v>
      </c>
      <c r="F38" s="2">
        <f>+(C38+D38+E38)</f>
        <v>2565.13</v>
      </c>
      <c r="G38" s="2">
        <f>+(F38+B38)</f>
        <v>4719.0599999999995</v>
      </c>
      <c r="H38" s="3">
        <f>+(B38/G38)</f>
        <v>0.4564320012883922</v>
      </c>
    </row>
    <row r="39" spans="1:8" ht="15">
      <c r="A39" s="2">
        <v>4200</v>
      </c>
      <c r="B39" s="2">
        <v>2198.3</v>
      </c>
      <c r="C39" s="2">
        <v>970.2</v>
      </c>
      <c r="D39" s="2">
        <v>676.2</v>
      </c>
      <c r="E39" s="2">
        <v>989.5</v>
      </c>
      <c r="F39" s="2">
        <f t="shared" si="0"/>
        <v>2635.9</v>
      </c>
      <c r="G39" s="2">
        <f t="shared" si="1"/>
        <v>4834.200000000001</v>
      </c>
      <c r="H39" s="3">
        <f t="shared" si="2"/>
        <v>0.4547391502213396</v>
      </c>
    </row>
    <row r="40" spans="1:8" ht="15">
      <c r="A40" s="2">
        <v>4300</v>
      </c>
      <c r="B40" s="2">
        <v>2242.67</v>
      </c>
      <c r="C40" s="2">
        <v>993.3</v>
      </c>
      <c r="D40" s="2">
        <v>692.3</v>
      </c>
      <c r="E40" s="2">
        <v>1021.03</v>
      </c>
      <c r="F40" s="2">
        <f>+(C40+D40+E40)</f>
        <v>2706.63</v>
      </c>
      <c r="G40" s="2">
        <f>+(F40+B40)</f>
        <v>4949.3</v>
      </c>
      <c r="H40" s="3">
        <f>+(B40/G40)</f>
        <v>0.4531287252742812</v>
      </c>
    </row>
    <row r="41" spans="1:8" ht="15">
      <c r="A41" s="2">
        <v>4400</v>
      </c>
      <c r="B41" s="2">
        <v>2287.04</v>
      </c>
      <c r="C41" s="2">
        <v>1016.4</v>
      </c>
      <c r="D41" s="2">
        <v>708.4</v>
      </c>
      <c r="E41" s="2">
        <v>1052.56</v>
      </c>
      <c r="F41" s="2">
        <f t="shared" si="0"/>
        <v>2777.3599999999997</v>
      </c>
      <c r="G41" s="2">
        <f t="shared" si="1"/>
        <v>5064.4</v>
      </c>
      <c r="H41" s="3">
        <f t="shared" si="2"/>
        <v>0.45159150146118004</v>
      </c>
    </row>
    <row r="42" spans="1:8" ht="15">
      <c r="A42" s="2">
        <v>4500</v>
      </c>
      <c r="B42" s="2">
        <v>2331.41</v>
      </c>
      <c r="C42" s="2">
        <v>1039.5</v>
      </c>
      <c r="D42" s="2">
        <v>724.5</v>
      </c>
      <c r="E42" s="2">
        <v>1084.09</v>
      </c>
      <c r="F42" s="2">
        <f>+(C42+D42+E42)</f>
        <v>2848.09</v>
      </c>
      <c r="G42" s="2">
        <f>+(F42+B42)</f>
        <v>5179.5</v>
      </c>
      <c r="H42" s="3">
        <f>+(B42/G42)</f>
        <v>0.45012259870643884</v>
      </c>
    </row>
    <row r="43" spans="1:8" ht="15">
      <c r="A43" s="2">
        <v>4600</v>
      </c>
      <c r="B43" s="2">
        <v>2375.78</v>
      </c>
      <c r="C43" s="2">
        <v>1062.6</v>
      </c>
      <c r="D43" s="2">
        <v>740.6</v>
      </c>
      <c r="E43" s="2">
        <v>1115.62</v>
      </c>
      <c r="F43" s="2">
        <f t="shared" si="0"/>
        <v>2918.8199999999997</v>
      </c>
      <c r="G43" s="2">
        <f t="shared" si="1"/>
        <v>5294.6</v>
      </c>
      <c r="H43" s="3">
        <f t="shared" si="2"/>
        <v>0.44871756128886037</v>
      </c>
    </row>
    <row r="44" spans="1:8" ht="15">
      <c r="A44" s="2">
        <v>4700</v>
      </c>
      <c r="B44" s="2">
        <v>2420.15</v>
      </c>
      <c r="C44" s="2">
        <v>1085.7</v>
      </c>
      <c r="D44" s="2">
        <v>756.7</v>
      </c>
      <c r="E44" s="2">
        <v>1147.15</v>
      </c>
      <c r="F44" s="2">
        <f>+(C44+D44+E44)</f>
        <v>2989.55</v>
      </c>
      <c r="G44" s="2">
        <f>+(F44+B44)</f>
        <v>5409.700000000001</v>
      </c>
      <c r="H44" s="3">
        <f>+(B44/G44)</f>
        <v>0.4473723126975617</v>
      </c>
    </row>
    <row r="45" spans="1:8" ht="15">
      <c r="A45" s="2">
        <v>4800</v>
      </c>
      <c r="B45" s="2">
        <v>2464.52</v>
      </c>
      <c r="C45" s="2">
        <v>1108.8</v>
      </c>
      <c r="D45" s="2">
        <v>772.8</v>
      </c>
      <c r="E45" s="2">
        <v>1178.67</v>
      </c>
      <c r="F45" s="2">
        <f t="shared" si="0"/>
        <v>3060.27</v>
      </c>
      <c r="G45" s="2">
        <f t="shared" si="1"/>
        <v>5524.79</v>
      </c>
      <c r="H45" s="3">
        <f t="shared" si="2"/>
        <v>0.4460839235518454</v>
      </c>
    </row>
    <row r="46" spans="1:8" ht="15">
      <c r="A46" s="2">
        <v>4900</v>
      </c>
      <c r="B46" s="2">
        <v>2508.89</v>
      </c>
      <c r="C46" s="2">
        <v>1131.9</v>
      </c>
      <c r="D46" s="2">
        <v>788.9</v>
      </c>
      <c r="E46" s="2">
        <v>1210.2</v>
      </c>
      <c r="F46" s="2">
        <f>+(C46+D46+E46)</f>
        <v>3131</v>
      </c>
      <c r="G46" s="2">
        <f>+(F46+B46)</f>
        <v>5639.889999999999</v>
      </c>
      <c r="H46" s="3">
        <f>+(B46/G46)</f>
        <v>0.4448473285826497</v>
      </c>
    </row>
    <row r="47" spans="1:8" ht="15">
      <c r="A47" s="2">
        <v>5000</v>
      </c>
      <c r="B47" s="2">
        <v>2553.26</v>
      </c>
      <c r="C47" s="2">
        <v>1155</v>
      </c>
      <c r="D47" s="2">
        <v>805</v>
      </c>
      <c r="E47" s="2">
        <v>1241.73</v>
      </c>
      <c r="F47" s="2">
        <f t="shared" si="0"/>
        <v>3201.73</v>
      </c>
      <c r="G47" s="2">
        <f t="shared" si="1"/>
        <v>5754.99</v>
      </c>
      <c r="H47" s="3">
        <f t="shared" si="2"/>
        <v>0.4436601974981712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dcterms:created xsi:type="dcterms:W3CDTF">2009-02-09T08:39:41Z</dcterms:created>
  <dcterms:modified xsi:type="dcterms:W3CDTF">2009-02-09T10:41:21Z</dcterms:modified>
  <cp:category/>
  <cp:version/>
  <cp:contentType/>
  <cp:contentStatus/>
</cp:coreProperties>
</file>